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January 2018 payments" sheetId="2" r:id="rId1"/>
  </sheets>
  <definedNames>
    <definedName name="_xlnm.Print_Area" localSheetId="0">'January 2018 payments'!$B$1:$G$67</definedName>
  </definedNames>
  <calcPr calcId="145621"/>
</workbook>
</file>

<file path=xl/calcChain.xml><?xml version="1.0" encoding="utf-8"?>
<calcChain xmlns="http://schemas.openxmlformats.org/spreadsheetml/2006/main">
  <c r="E67" i="2" l="1"/>
  <c r="F67" i="2"/>
  <c r="G67" i="2"/>
  <c r="E73" i="2"/>
  <c r="F73" i="2"/>
  <c r="G73" i="2"/>
</calcChain>
</file>

<file path=xl/sharedStrings.xml><?xml version="1.0" encoding="utf-8"?>
<sst xmlns="http://schemas.openxmlformats.org/spreadsheetml/2006/main" count="186" uniqueCount="123">
  <si>
    <t>£</t>
  </si>
  <si>
    <t>KENDAL TOWN COUNCIL</t>
  </si>
  <si>
    <t>Date</t>
  </si>
  <si>
    <t>Ref</t>
  </si>
  <si>
    <t>Details</t>
  </si>
  <si>
    <t>Total</t>
  </si>
  <si>
    <t>Net</t>
  </si>
  <si>
    <t>VAT</t>
  </si>
  <si>
    <t>DD/STO</t>
  </si>
  <si>
    <t>TalkTalk Business - Broadband</t>
  </si>
  <si>
    <t>Barclays Bank - Commission charges (net)</t>
  </si>
  <si>
    <t>Busy Bees - Charges for Childcare Vouchers</t>
  </si>
  <si>
    <t>Busy Bees - Childcare Voucher</t>
  </si>
  <si>
    <t>Moorepay - HR &amp; Health &amp; Safety advice</t>
  </si>
  <si>
    <t>Moorepay - Insurance premium</t>
  </si>
  <si>
    <t>EE - Handy Person's phone rental</t>
  </si>
  <si>
    <t>Adecco - Agency staff</t>
  </si>
  <si>
    <t>Kendal Office Equipment - Stationery</t>
  </si>
  <si>
    <t>25/01/2018</t>
  </si>
  <si>
    <t>January 2018 - Bank Payments</t>
  </si>
  <si>
    <t>01/01/2018</t>
  </si>
  <si>
    <t>31/01/2018</t>
  </si>
  <si>
    <t>02/01/2018</t>
  </si>
  <si>
    <t>OL 12364</t>
  </si>
  <si>
    <t>SLDC - Rent, Office, Parlour, Kitchen</t>
  </si>
  <si>
    <t>11/01/2018</t>
  </si>
  <si>
    <t>OL 12365</t>
  </si>
  <si>
    <t>Allan Strong Joiners - Four sign boards</t>
  </si>
  <si>
    <t>OL 12366</t>
  </si>
  <si>
    <t>OL 12367</t>
  </si>
  <si>
    <t>R F Miller - Payroll Services</t>
  </si>
  <si>
    <t>OL 12368</t>
  </si>
  <si>
    <t>Water Plus - Water charges, Canal Head Allotments</t>
  </si>
  <si>
    <t>OL 12369</t>
  </si>
  <si>
    <t>Water Plus - Water charges, Rinkfield Allotments</t>
  </si>
  <si>
    <t>OL 12370</t>
  </si>
  <si>
    <t>OL 12371</t>
  </si>
  <si>
    <t>OL 12372</t>
  </si>
  <si>
    <t>The Sign Man - Rotary crocus signs</t>
  </si>
  <si>
    <t>OL 12373</t>
  </si>
  <si>
    <t>Westmorland Co Agricultural Soc - Barriers, Switch On</t>
  </si>
  <si>
    <t>OL 12374</t>
  </si>
  <si>
    <t>A-ha - Welcome &amp; Culture Trail leaflets distribution</t>
  </si>
  <si>
    <t>OL 12375</t>
  </si>
  <si>
    <t>P Labat - J T Atkinson, Damp proof membrane</t>
  </si>
  <si>
    <t>OL 12376</t>
  </si>
  <si>
    <t>Ormrod Signs - Lampost banners &amp; snowflakes</t>
  </si>
  <si>
    <t>OL 12377</t>
  </si>
  <si>
    <t>Tech 4 - Printing</t>
  </si>
  <si>
    <t>OL 12378</t>
  </si>
  <si>
    <t>OL 12379</t>
  </si>
  <si>
    <t>OL 12380</t>
  </si>
  <si>
    <t>R A Rothwell - Christmas lights checks</t>
  </si>
  <si>
    <t>OL 12381</t>
  </si>
  <si>
    <t>OL 12382</t>
  </si>
  <si>
    <t>OL 12383</t>
  </si>
  <si>
    <t>OL 12383A</t>
  </si>
  <si>
    <t>OL 12384</t>
  </si>
  <si>
    <t>B&amp;J Metals - Waste disposal</t>
  </si>
  <si>
    <t>OL 12385</t>
  </si>
  <si>
    <t>Anna Bailey - Website support</t>
  </si>
  <si>
    <t>OL 12386</t>
  </si>
  <si>
    <t>OL 12387</t>
  </si>
  <si>
    <t>St John Ambulance - Attendance, Lights Switch On</t>
  </si>
  <si>
    <t>OL 12388</t>
  </si>
  <si>
    <t>Elms Cumbria Ltd - Replacement locks for Garage</t>
  </si>
  <si>
    <t>OL 12389</t>
  </si>
  <si>
    <t>KTT Services - Rodent control, Castle Haggs Allotments</t>
  </si>
  <si>
    <t>OL 12390</t>
  </si>
  <si>
    <t>KTT Services - Rodent control, Rinkfield Allotments</t>
  </si>
  <si>
    <t>OL 12391</t>
  </si>
  <si>
    <t>Lound Road Garage - Fuel for van</t>
  </si>
  <si>
    <t>15/01/2018</t>
  </si>
  <si>
    <t>OL 12392</t>
  </si>
  <si>
    <t>Kendal Community Emergency Planning Group - CCF grant</t>
  </si>
  <si>
    <t>18/01/2018</t>
  </si>
  <si>
    <t>22/01/2018</t>
  </si>
  <si>
    <t>OL 12393</t>
  </si>
  <si>
    <t>SLDC - Rent &amp; service charge, upstairs office</t>
  </si>
  <si>
    <t>OL 12394</t>
  </si>
  <si>
    <t>SLDC - Tree maintenance, Allotments</t>
  </si>
  <si>
    <t>29/01/2018</t>
  </si>
  <si>
    <t>9365</t>
  </si>
  <si>
    <t>N Holloway - Repainting Town Centre signs</t>
  </si>
  <si>
    <t>OL 12395</t>
  </si>
  <si>
    <t>Bluefin Insurance - Insurance for Council van</t>
  </si>
  <si>
    <t>OL 12396</t>
  </si>
  <si>
    <t>OL 12397</t>
  </si>
  <si>
    <t>J Holt - Mileage</t>
  </si>
  <si>
    <t>OL 12398</t>
  </si>
  <si>
    <t>E Wysocka - Refund, Allotment  rent deposit</t>
  </si>
  <si>
    <t>19/01/2018</t>
  </si>
  <si>
    <t>Net pay - January 2018</t>
  </si>
  <si>
    <t>OL 12399</t>
  </si>
  <si>
    <t>Jack Ellerby Landscapes - Hedging, Crow Tree Allotments</t>
  </si>
  <si>
    <t>OL 12400</t>
  </si>
  <si>
    <t>We Love Logos - Townscape Manager uniform</t>
  </si>
  <si>
    <t>OL 12401</t>
  </si>
  <si>
    <t>iTek - Upgrade laptop to Windows 10</t>
  </si>
  <si>
    <t>OL 12402</t>
  </si>
  <si>
    <t>C T Hayton - Allotment supplies</t>
  </si>
  <si>
    <t>OL 12403</t>
  </si>
  <si>
    <t>Continental Landscapes - Removing &amp; installing signs</t>
  </si>
  <si>
    <t>OL 12404</t>
  </si>
  <si>
    <t>SLDC - Change management course, Project Manager</t>
  </si>
  <si>
    <t>OL 12405</t>
  </si>
  <si>
    <t>Vanguarder - Monthly tracking fee, Council van</t>
  </si>
  <si>
    <t>03/01/2018</t>
  </si>
  <si>
    <t>Millets via Barclaycard - Handheld GPS</t>
  </si>
  <si>
    <t>Grenke Leasing - Downstairs printer/photocopier</t>
  </si>
  <si>
    <t>09/01/2018</t>
  </si>
  <si>
    <t>05/01/2018</t>
  </si>
  <si>
    <t>17/01/2018</t>
  </si>
  <si>
    <t>20/01/2018</t>
  </si>
  <si>
    <t>30/01/2018</t>
  </si>
  <si>
    <t>OL 12363</t>
  </si>
  <si>
    <t>OL 12362</t>
  </si>
  <si>
    <t>Cumbria CC - Superannuation, December 2017</t>
  </si>
  <si>
    <t>HMRC - Tax &amp; NI, December 2017</t>
  </si>
  <si>
    <t>JB Gardener - Assisting Townscape Manager</t>
  </si>
  <si>
    <t>Travis Perkins - Weed control fabric, Allotments</t>
  </si>
  <si>
    <t>Travis Perkins - Gravel, Allotments</t>
  </si>
  <si>
    <t>EE - Handy Person's phone adjustment to earlier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</si>
</sst>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\ #,##0.0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u/>
      <sz val="8"/>
      <color indexed="8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32">
    <xf numFmtId="0" fontId="0" fillId="0" borderId="0" xfId="0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2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2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/>
    </xf>
    <xf numFmtId="164" fontId="4" fillId="0" borderId="0" xfId="1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9" fillId="0" borderId="0" xfId="1" applyFont="1" applyFill="1" applyAlignment="1">
      <alignment horizontal="left"/>
    </xf>
    <xf numFmtId="164" fontId="10" fillId="0" borderId="0" xfId="1" applyFont="1" applyFill="1"/>
    <xf numFmtId="2" fontId="11" fillId="0" borderId="0" xfId="0" applyNumberFormat="1" applyFont="1" applyAlignment="1">
      <alignment horizontal="right"/>
    </xf>
    <xf numFmtId="0" fontId="10" fillId="0" borderId="0" xfId="0" applyFont="1" applyAlignment="1"/>
    <xf numFmtId="2" fontId="12" fillId="0" borderId="0" xfId="0" applyNumberFormat="1" applyFont="1" applyAlignment="1"/>
    <xf numFmtId="164" fontId="12" fillId="0" borderId="0" xfId="1" applyFont="1" applyAlignment="1"/>
    <xf numFmtId="164" fontId="7" fillId="0" borderId="0" xfId="1" applyFont="1" applyFill="1"/>
    <xf numFmtId="164" fontId="4" fillId="0" borderId="0" xfId="1" applyFont="1" applyFill="1"/>
    <xf numFmtId="0" fontId="1" fillId="0" borderId="0" xfId="4" applyAlignment="1"/>
    <xf numFmtId="2" fontId="13" fillId="0" borderId="0" xfId="4" applyNumberFormat="1" applyFont="1" applyAlignment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/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0"/>
  <sheetViews>
    <sheetView tabSelected="1" zoomScaleNormal="100" workbookViewId="0">
      <selection activeCell="I1" sqref="I1:K1048576"/>
    </sheetView>
  </sheetViews>
  <sheetFormatPr defaultRowHeight="12.75" x14ac:dyDescent="0.2"/>
  <cols>
    <col min="1" max="1" width="5.42578125" style="16" customWidth="1"/>
    <col min="2" max="2" width="13.28515625" style="16" customWidth="1"/>
    <col min="3" max="3" width="11.7109375" style="16" customWidth="1"/>
    <col min="4" max="4" width="72.28515625" style="16" customWidth="1"/>
    <col min="5" max="5" width="13.7109375" style="19" customWidth="1"/>
    <col min="6" max="6" width="11.5703125" style="19" customWidth="1"/>
    <col min="7" max="7" width="13.7109375" style="19" customWidth="1"/>
    <col min="8" max="8" width="6.5703125" style="16" bestFit="1" customWidth="1"/>
    <col min="9" max="16384" width="9.140625" style="16"/>
  </cols>
  <sheetData>
    <row r="1" spans="2:7" ht="26.25" customHeight="1" x14ac:dyDescent="0.2">
      <c r="B1" s="30" t="s">
        <v>1</v>
      </c>
      <c r="C1" s="30"/>
      <c r="D1" s="30"/>
      <c r="E1" s="30"/>
      <c r="F1" s="30"/>
      <c r="G1" s="30"/>
    </row>
    <row r="2" spans="2:7" x14ac:dyDescent="0.2">
      <c r="B2" s="17"/>
      <c r="C2" s="17"/>
      <c r="E2" s="18"/>
      <c r="G2" s="18"/>
    </row>
    <row r="3" spans="2:7" ht="29.25" customHeight="1" x14ac:dyDescent="0.2">
      <c r="B3" s="30" t="s">
        <v>19</v>
      </c>
      <c r="C3" s="30"/>
      <c r="D3" s="30"/>
      <c r="E3" s="30"/>
      <c r="F3" s="30"/>
      <c r="G3" s="30"/>
    </row>
    <row r="4" spans="2:7" ht="18" x14ac:dyDescent="0.2">
      <c r="B4" s="11"/>
      <c r="C4" s="11"/>
      <c r="D4" s="11"/>
      <c r="E4" s="13"/>
      <c r="G4" s="13"/>
    </row>
    <row r="5" spans="2:7" s="10" customFormat="1" ht="15" x14ac:dyDescent="0.25">
      <c r="B5" s="12" t="s">
        <v>2</v>
      </c>
      <c r="C5" s="8" t="s">
        <v>3</v>
      </c>
      <c r="D5" s="8" t="s">
        <v>4</v>
      </c>
      <c r="E5" s="9" t="s">
        <v>6</v>
      </c>
      <c r="F5" s="9" t="s">
        <v>7</v>
      </c>
      <c r="G5" s="9" t="s">
        <v>5</v>
      </c>
    </row>
    <row r="6" spans="2:7" s="10" customFormat="1" ht="15" x14ac:dyDescent="0.25">
      <c r="B6" s="6"/>
      <c r="C6" s="7"/>
      <c r="D6" s="8"/>
      <c r="E6" s="9" t="s">
        <v>0</v>
      </c>
      <c r="F6" s="9" t="s">
        <v>0</v>
      </c>
      <c r="G6" s="9" t="s">
        <v>0</v>
      </c>
    </row>
    <row r="7" spans="2:7" s="10" customFormat="1" ht="15" x14ac:dyDescent="0.25">
      <c r="B7" s="6"/>
      <c r="C7" s="7"/>
      <c r="D7" s="8"/>
      <c r="E7" s="14"/>
      <c r="F7" s="24"/>
      <c r="G7" s="14"/>
    </row>
    <row r="8" spans="2:7" s="31" customFormat="1" ht="14.25" x14ac:dyDescent="0.2">
      <c r="B8" s="28" t="s">
        <v>22</v>
      </c>
      <c r="C8" s="29" t="s">
        <v>23</v>
      </c>
      <c r="D8" s="4" t="s">
        <v>24</v>
      </c>
      <c r="E8" s="25">
        <v>2375</v>
      </c>
      <c r="F8" s="25">
        <v>475</v>
      </c>
      <c r="G8" s="25">
        <v>2850</v>
      </c>
    </row>
    <row r="9" spans="2:7" s="31" customFormat="1" ht="14.25" x14ac:dyDescent="0.2">
      <c r="B9" s="28" t="s">
        <v>25</v>
      </c>
      <c r="C9" s="29" t="s">
        <v>26</v>
      </c>
      <c r="D9" s="4" t="s">
        <v>27</v>
      </c>
      <c r="E9" s="25">
        <v>240</v>
      </c>
      <c r="F9" s="25">
        <v>0</v>
      </c>
      <c r="G9" s="25">
        <v>240</v>
      </c>
    </row>
    <row r="10" spans="2:7" s="31" customFormat="1" ht="14.25" x14ac:dyDescent="0.2">
      <c r="B10" s="28" t="s">
        <v>25</v>
      </c>
      <c r="C10" s="29" t="s">
        <v>28</v>
      </c>
      <c r="D10" s="4" t="s">
        <v>119</v>
      </c>
      <c r="E10" s="25">
        <v>99</v>
      </c>
      <c r="F10" s="25">
        <v>0</v>
      </c>
      <c r="G10" s="25">
        <v>99</v>
      </c>
    </row>
    <row r="11" spans="2:7" s="31" customFormat="1" ht="14.25" x14ac:dyDescent="0.2">
      <c r="B11" s="28" t="s">
        <v>25</v>
      </c>
      <c r="C11" s="29" t="s">
        <v>29</v>
      </c>
      <c r="D11" s="4" t="s">
        <v>30</v>
      </c>
      <c r="E11" s="25">
        <v>90</v>
      </c>
      <c r="F11" s="25">
        <v>18</v>
      </c>
      <c r="G11" s="25">
        <v>108</v>
      </c>
    </row>
    <row r="12" spans="2:7" s="31" customFormat="1" ht="14.25" x14ac:dyDescent="0.2">
      <c r="B12" s="28" t="s">
        <v>25</v>
      </c>
      <c r="C12" s="29" t="s">
        <v>31</v>
      </c>
      <c r="D12" s="4" t="s">
        <v>32</v>
      </c>
      <c r="E12" s="25">
        <v>14.03</v>
      </c>
      <c r="F12" s="25">
        <v>0</v>
      </c>
      <c r="G12" s="25">
        <v>14.03</v>
      </c>
    </row>
    <row r="13" spans="2:7" s="31" customFormat="1" ht="14.25" x14ac:dyDescent="0.2">
      <c r="B13" s="28" t="s">
        <v>25</v>
      </c>
      <c r="C13" s="29" t="s">
        <v>33</v>
      </c>
      <c r="D13" s="4" t="s">
        <v>34</v>
      </c>
      <c r="E13" s="25">
        <v>23.71</v>
      </c>
      <c r="F13" s="25">
        <v>0</v>
      </c>
      <c r="G13" s="25">
        <v>23.71</v>
      </c>
    </row>
    <row r="14" spans="2:7" s="31" customFormat="1" ht="14.25" x14ac:dyDescent="0.2">
      <c r="B14" s="28" t="s">
        <v>25</v>
      </c>
      <c r="C14" s="29" t="s">
        <v>35</v>
      </c>
      <c r="D14" s="4" t="s">
        <v>16</v>
      </c>
      <c r="E14" s="25">
        <v>283.68</v>
      </c>
      <c r="F14" s="25">
        <v>56.739999999999995</v>
      </c>
      <c r="G14" s="25">
        <v>340.42</v>
      </c>
    </row>
    <row r="15" spans="2:7" s="31" customFormat="1" ht="14.25" x14ac:dyDescent="0.2">
      <c r="B15" s="28" t="s">
        <v>25</v>
      </c>
      <c r="C15" s="29" t="s">
        <v>36</v>
      </c>
      <c r="D15" s="4" t="s">
        <v>16</v>
      </c>
      <c r="E15" s="25">
        <v>275.89999999999998</v>
      </c>
      <c r="F15" s="25">
        <v>55.16</v>
      </c>
      <c r="G15" s="25">
        <v>331.06</v>
      </c>
    </row>
    <row r="16" spans="2:7" s="31" customFormat="1" ht="14.25" x14ac:dyDescent="0.2">
      <c r="B16" s="28" t="s">
        <v>25</v>
      </c>
      <c r="C16" s="29" t="s">
        <v>37</v>
      </c>
      <c r="D16" s="4" t="s">
        <v>38</v>
      </c>
      <c r="E16" s="25">
        <v>120</v>
      </c>
      <c r="F16" s="25">
        <v>0</v>
      </c>
      <c r="G16" s="25">
        <v>120</v>
      </c>
    </row>
    <row r="17" spans="2:7" s="31" customFormat="1" ht="14.25" x14ac:dyDescent="0.2">
      <c r="B17" s="28" t="s">
        <v>25</v>
      </c>
      <c r="C17" s="29" t="s">
        <v>39</v>
      </c>
      <c r="D17" s="4" t="s">
        <v>40</v>
      </c>
      <c r="E17" s="25">
        <v>86.4</v>
      </c>
      <c r="F17" s="25">
        <v>17.28</v>
      </c>
      <c r="G17" s="25">
        <v>103.68</v>
      </c>
    </row>
    <row r="18" spans="2:7" s="31" customFormat="1" ht="14.25" x14ac:dyDescent="0.2">
      <c r="B18" s="28" t="s">
        <v>25</v>
      </c>
      <c r="C18" s="29" t="s">
        <v>41</v>
      </c>
      <c r="D18" s="4" t="s">
        <v>42</v>
      </c>
      <c r="E18" s="25">
        <v>260</v>
      </c>
      <c r="F18" s="25">
        <v>52</v>
      </c>
      <c r="G18" s="25">
        <v>312</v>
      </c>
    </row>
    <row r="19" spans="2:7" s="31" customFormat="1" ht="14.25" x14ac:dyDescent="0.2">
      <c r="B19" s="28" t="s">
        <v>25</v>
      </c>
      <c r="C19" s="29" t="s">
        <v>43</v>
      </c>
      <c r="D19" s="4" t="s">
        <v>44</v>
      </c>
      <c r="E19" s="25">
        <v>53.37</v>
      </c>
      <c r="F19" s="25">
        <v>10.67</v>
      </c>
      <c r="G19" s="25">
        <v>64.040000000000006</v>
      </c>
    </row>
    <row r="20" spans="2:7" s="31" customFormat="1" ht="14.25" x14ac:dyDescent="0.2">
      <c r="B20" s="28" t="s">
        <v>25</v>
      </c>
      <c r="C20" s="29" t="s">
        <v>45</v>
      </c>
      <c r="D20" s="4" t="s">
        <v>46</v>
      </c>
      <c r="E20" s="25">
        <v>1560</v>
      </c>
      <c r="F20" s="25">
        <v>312</v>
      </c>
      <c r="G20" s="25">
        <v>1872</v>
      </c>
    </row>
    <row r="21" spans="2:7" s="31" customFormat="1" ht="14.25" x14ac:dyDescent="0.2">
      <c r="B21" s="28" t="s">
        <v>25</v>
      </c>
      <c r="C21" s="29" t="s">
        <v>47</v>
      </c>
      <c r="D21" s="4" t="s">
        <v>48</v>
      </c>
      <c r="E21" s="25">
        <v>19.509999999999998</v>
      </c>
      <c r="F21" s="25">
        <v>3.9</v>
      </c>
      <c r="G21" s="25">
        <v>23.409999999999997</v>
      </c>
    </row>
    <row r="22" spans="2:7" s="31" customFormat="1" ht="14.25" x14ac:dyDescent="0.2">
      <c r="B22" s="28" t="s">
        <v>25</v>
      </c>
      <c r="C22" s="29" t="s">
        <v>49</v>
      </c>
      <c r="D22" s="4" t="s">
        <v>48</v>
      </c>
      <c r="E22" s="25">
        <v>28.21</v>
      </c>
      <c r="F22" s="25">
        <v>5.64</v>
      </c>
      <c r="G22" s="25">
        <v>33.85</v>
      </c>
    </row>
    <row r="23" spans="2:7" s="31" customFormat="1" ht="14.25" x14ac:dyDescent="0.2">
      <c r="B23" s="28" t="s">
        <v>25</v>
      </c>
      <c r="C23" s="29" t="s">
        <v>50</v>
      </c>
      <c r="D23" s="4" t="s">
        <v>17</v>
      </c>
      <c r="E23" s="25">
        <v>8.51</v>
      </c>
      <c r="F23" s="25">
        <v>1.7</v>
      </c>
      <c r="G23" s="25">
        <v>10.209999999999999</v>
      </c>
    </row>
    <row r="24" spans="2:7" s="31" customFormat="1" ht="14.25" x14ac:dyDescent="0.2">
      <c r="B24" s="28" t="s">
        <v>25</v>
      </c>
      <c r="C24" s="29" t="s">
        <v>51</v>
      </c>
      <c r="D24" s="4" t="s">
        <v>52</v>
      </c>
      <c r="E24" s="25">
        <v>112</v>
      </c>
      <c r="F24" s="25">
        <v>0</v>
      </c>
      <c r="G24" s="25">
        <v>112</v>
      </c>
    </row>
    <row r="25" spans="2:7" s="31" customFormat="1" ht="14.25" x14ac:dyDescent="0.2">
      <c r="B25" s="28" t="s">
        <v>25</v>
      </c>
      <c r="C25" s="29" t="s">
        <v>53</v>
      </c>
      <c r="D25" s="4" t="s">
        <v>120</v>
      </c>
      <c r="E25" s="25">
        <v>98.16</v>
      </c>
      <c r="F25" s="25">
        <v>19.630000000000003</v>
      </c>
      <c r="G25" s="25">
        <v>117.79</v>
      </c>
    </row>
    <row r="26" spans="2:7" s="31" customFormat="1" ht="14.25" x14ac:dyDescent="0.2">
      <c r="B26" s="28" t="s">
        <v>25</v>
      </c>
      <c r="C26" s="29" t="s">
        <v>54</v>
      </c>
      <c r="D26" s="4" t="s">
        <v>121</v>
      </c>
      <c r="E26" s="25">
        <v>37.130000000000003</v>
      </c>
      <c r="F26" s="25">
        <v>7.43</v>
      </c>
      <c r="G26" s="25">
        <v>44.56</v>
      </c>
    </row>
    <row r="27" spans="2:7" s="31" customFormat="1" ht="14.25" x14ac:dyDescent="0.2">
      <c r="B27" s="28" t="s">
        <v>25</v>
      </c>
      <c r="C27" s="29" t="s">
        <v>55</v>
      </c>
      <c r="D27" s="4" t="s">
        <v>121</v>
      </c>
      <c r="E27" s="25">
        <v>37.130000000000003</v>
      </c>
      <c r="F27" s="25">
        <v>7.43</v>
      </c>
      <c r="G27" s="25">
        <v>44.56</v>
      </c>
    </row>
    <row r="28" spans="2:7" s="31" customFormat="1" ht="14.25" x14ac:dyDescent="0.2">
      <c r="B28" s="28" t="s">
        <v>25</v>
      </c>
      <c r="C28" s="29" t="s">
        <v>56</v>
      </c>
      <c r="D28" s="4" t="s">
        <v>121</v>
      </c>
      <c r="E28" s="25">
        <v>37.130000000000003</v>
      </c>
      <c r="F28" s="25">
        <v>7.43</v>
      </c>
      <c r="G28" s="25">
        <v>44.56</v>
      </c>
    </row>
    <row r="29" spans="2:7" s="31" customFormat="1" ht="14.25" x14ac:dyDescent="0.2">
      <c r="B29" s="28" t="s">
        <v>25</v>
      </c>
      <c r="C29" s="29" t="s">
        <v>57</v>
      </c>
      <c r="D29" s="4" t="s">
        <v>58</v>
      </c>
      <c r="E29" s="25">
        <v>141</v>
      </c>
      <c r="F29" s="25">
        <v>28.2</v>
      </c>
      <c r="G29" s="25">
        <v>169.2</v>
      </c>
    </row>
    <row r="30" spans="2:7" s="31" customFormat="1" ht="14.25" x14ac:dyDescent="0.2">
      <c r="B30" s="28" t="s">
        <v>25</v>
      </c>
      <c r="C30" s="29" t="s">
        <v>59</v>
      </c>
      <c r="D30" s="4" t="s">
        <v>60</v>
      </c>
      <c r="E30" s="25">
        <v>300</v>
      </c>
      <c r="F30" s="25">
        <v>0</v>
      </c>
      <c r="G30" s="25">
        <v>300</v>
      </c>
    </row>
    <row r="31" spans="2:7" s="31" customFormat="1" ht="14.25" x14ac:dyDescent="0.2">
      <c r="B31" s="28" t="s">
        <v>25</v>
      </c>
      <c r="C31" s="29" t="s">
        <v>61</v>
      </c>
      <c r="D31" s="4" t="s">
        <v>60</v>
      </c>
      <c r="E31" s="25">
        <v>300</v>
      </c>
      <c r="F31" s="25">
        <v>0</v>
      </c>
      <c r="G31" s="25">
        <v>300</v>
      </c>
    </row>
    <row r="32" spans="2:7" s="31" customFormat="1" ht="14.25" x14ac:dyDescent="0.2">
      <c r="B32" s="28" t="s">
        <v>25</v>
      </c>
      <c r="C32" s="29" t="s">
        <v>62</v>
      </c>
      <c r="D32" s="4" t="s">
        <v>63</v>
      </c>
      <c r="E32" s="25">
        <v>494.1</v>
      </c>
      <c r="F32" s="25">
        <v>98.82</v>
      </c>
      <c r="G32" s="25">
        <v>592.92000000000007</v>
      </c>
    </row>
    <row r="33" spans="2:7" s="31" customFormat="1" ht="14.25" x14ac:dyDescent="0.2">
      <c r="B33" s="28" t="s">
        <v>25</v>
      </c>
      <c r="C33" s="29" t="s">
        <v>64</v>
      </c>
      <c r="D33" s="4" t="s">
        <v>65</v>
      </c>
      <c r="E33" s="25">
        <v>349.12</v>
      </c>
      <c r="F33" s="25">
        <v>69.820000000000007</v>
      </c>
      <c r="G33" s="25">
        <v>418.94</v>
      </c>
    </row>
    <row r="34" spans="2:7" s="31" customFormat="1" ht="14.25" x14ac:dyDescent="0.2">
      <c r="B34" s="28" t="s">
        <v>25</v>
      </c>
      <c r="C34" s="29" t="s">
        <v>66</v>
      </c>
      <c r="D34" s="4" t="s">
        <v>67</v>
      </c>
      <c r="E34" s="25">
        <v>60</v>
      </c>
      <c r="F34" s="25">
        <v>0</v>
      </c>
      <c r="G34" s="25">
        <v>60</v>
      </c>
    </row>
    <row r="35" spans="2:7" s="31" customFormat="1" ht="14.25" x14ac:dyDescent="0.2">
      <c r="B35" s="28" t="s">
        <v>25</v>
      </c>
      <c r="C35" s="29" t="s">
        <v>68</v>
      </c>
      <c r="D35" s="4" t="s">
        <v>69</v>
      </c>
      <c r="E35" s="25">
        <v>45</v>
      </c>
      <c r="F35" s="25">
        <v>0</v>
      </c>
      <c r="G35" s="25">
        <v>45</v>
      </c>
    </row>
    <row r="36" spans="2:7" s="31" customFormat="1" ht="14.25" x14ac:dyDescent="0.2">
      <c r="B36" s="28" t="s">
        <v>25</v>
      </c>
      <c r="C36" s="29" t="s">
        <v>70</v>
      </c>
      <c r="D36" s="4" t="s">
        <v>71</v>
      </c>
      <c r="E36" s="25">
        <v>80.86</v>
      </c>
      <c r="F36" s="25">
        <v>16.170000000000002</v>
      </c>
      <c r="G36" s="25">
        <v>97.03</v>
      </c>
    </row>
    <row r="37" spans="2:7" s="31" customFormat="1" ht="14.25" x14ac:dyDescent="0.2">
      <c r="B37" s="28" t="s">
        <v>72</v>
      </c>
      <c r="C37" s="29" t="s">
        <v>73</v>
      </c>
      <c r="D37" s="4" t="s">
        <v>74</v>
      </c>
      <c r="E37" s="25">
        <v>9920</v>
      </c>
      <c r="F37" s="25">
        <v>0</v>
      </c>
      <c r="G37" s="25">
        <v>9920</v>
      </c>
    </row>
    <row r="38" spans="2:7" s="31" customFormat="1" ht="14.25" x14ac:dyDescent="0.2">
      <c r="B38" s="28" t="s">
        <v>112</v>
      </c>
      <c r="C38" s="29" t="s">
        <v>116</v>
      </c>
      <c r="D38" s="4" t="s">
        <v>118</v>
      </c>
      <c r="E38" s="25">
        <v>2339.5099999999998</v>
      </c>
      <c r="F38" s="25">
        <v>0</v>
      </c>
      <c r="G38" s="25">
        <v>2339.5099999999998</v>
      </c>
    </row>
    <row r="39" spans="2:7" s="31" customFormat="1" ht="14.25" x14ac:dyDescent="0.2">
      <c r="B39" s="28" t="s">
        <v>112</v>
      </c>
      <c r="C39" s="29" t="s">
        <v>115</v>
      </c>
      <c r="D39" s="4" t="s">
        <v>117</v>
      </c>
      <c r="E39" s="25">
        <v>2229.63</v>
      </c>
      <c r="F39" s="25">
        <v>0</v>
      </c>
      <c r="G39" s="25">
        <v>2229.63</v>
      </c>
    </row>
    <row r="40" spans="2:7" s="31" customFormat="1" ht="14.25" x14ac:dyDescent="0.2">
      <c r="B40" s="28" t="s">
        <v>75</v>
      </c>
      <c r="C40" s="29" t="s">
        <v>84</v>
      </c>
      <c r="D40" s="4" t="s">
        <v>85</v>
      </c>
      <c r="E40" s="25">
        <v>723.28</v>
      </c>
      <c r="F40" s="25">
        <v>0</v>
      </c>
      <c r="G40" s="25">
        <v>723.28</v>
      </c>
    </row>
    <row r="41" spans="2:7" s="31" customFormat="1" ht="14.25" x14ac:dyDescent="0.2">
      <c r="B41" s="28" t="s">
        <v>75</v>
      </c>
      <c r="C41" s="29" t="s">
        <v>86</v>
      </c>
      <c r="D41" s="4" t="s">
        <v>16</v>
      </c>
      <c r="E41" s="25">
        <v>271.85000000000002</v>
      </c>
      <c r="F41" s="25">
        <v>54.37</v>
      </c>
      <c r="G41" s="25">
        <v>326.22000000000003</v>
      </c>
    </row>
    <row r="42" spans="2:7" s="31" customFormat="1" ht="14.25" x14ac:dyDescent="0.2">
      <c r="B42" s="28" t="s">
        <v>75</v>
      </c>
      <c r="C42" s="29" t="s">
        <v>87</v>
      </c>
      <c r="D42" s="4" t="s">
        <v>88</v>
      </c>
      <c r="E42" s="25">
        <v>7.87</v>
      </c>
      <c r="F42" s="25">
        <v>0</v>
      </c>
      <c r="G42" s="25">
        <v>7.87</v>
      </c>
    </row>
    <row r="43" spans="2:7" s="31" customFormat="1" ht="14.25" x14ac:dyDescent="0.2">
      <c r="B43" s="28" t="s">
        <v>75</v>
      </c>
      <c r="C43" s="29" t="s">
        <v>89</v>
      </c>
      <c r="D43" s="4" t="s">
        <v>90</v>
      </c>
      <c r="E43" s="25">
        <v>37.799999999999997</v>
      </c>
      <c r="F43" s="25">
        <v>0</v>
      </c>
      <c r="G43" s="25">
        <v>37.799999999999997</v>
      </c>
    </row>
    <row r="44" spans="2:7" s="31" customFormat="1" ht="14.25" x14ac:dyDescent="0.2">
      <c r="B44" s="28" t="s">
        <v>91</v>
      </c>
      <c r="C44" s="29" t="s">
        <v>87</v>
      </c>
      <c r="D44" s="4" t="s">
        <v>92</v>
      </c>
      <c r="E44" s="25">
        <v>8140.1</v>
      </c>
      <c r="F44" s="25">
        <v>0</v>
      </c>
      <c r="G44" s="25">
        <v>8140.1</v>
      </c>
    </row>
    <row r="45" spans="2:7" s="31" customFormat="1" ht="14.25" x14ac:dyDescent="0.2">
      <c r="B45" s="28" t="s">
        <v>76</v>
      </c>
      <c r="C45" s="29" t="s">
        <v>77</v>
      </c>
      <c r="D45" s="4" t="s">
        <v>78</v>
      </c>
      <c r="E45" s="25">
        <v>569.75</v>
      </c>
      <c r="F45" s="25">
        <v>113.95</v>
      </c>
      <c r="G45" s="25">
        <v>683.7</v>
      </c>
    </row>
    <row r="46" spans="2:7" s="31" customFormat="1" ht="14.25" x14ac:dyDescent="0.2">
      <c r="B46" s="28" t="s">
        <v>76</v>
      </c>
      <c r="C46" s="29" t="s">
        <v>79</v>
      </c>
      <c r="D46" s="4" t="s">
        <v>80</v>
      </c>
      <c r="E46" s="25">
        <v>315</v>
      </c>
      <c r="F46" s="25">
        <v>0</v>
      </c>
      <c r="G46" s="25">
        <v>315</v>
      </c>
    </row>
    <row r="47" spans="2:7" s="31" customFormat="1" ht="14.25" x14ac:dyDescent="0.2">
      <c r="B47" s="28" t="s">
        <v>18</v>
      </c>
      <c r="C47" s="29" t="s">
        <v>89</v>
      </c>
      <c r="D47" s="4" t="s">
        <v>16</v>
      </c>
      <c r="E47" s="25">
        <v>323.08000000000004</v>
      </c>
      <c r="F47" s="25">
        <v>64.62</v>
      </c>
      <c r="G47" s="25">
        <v>387.70000000000005</v>
      </c>
    </row>
    <row r="48" spans="2:7" s="31" customFormat="1" ht="14.25" x14ac:dyDescent="0.2">
      <c r="B48" s="28" t="s">
        <v>18</v>
      </c>
      <c r="C48" s="29" t="s">
        <v>93</v>
      </c>
      <c r="D48" s="4" t="s">
        <v>94</v>
      </c>
      <c r="E48" s="25">
        <v>450</v>
      </c>
      <c r="F48" s="25">
        <v>0</v>
      </c>
      <c r="G48" s="25">
        <v>450</v>
      </c>
    </row>
    <row r="49" spans="2:7" s="31" customFormat="1" ht="14.25" x14ac:dyDescent="0.2">
      <c r="B49" s="28" t="s">
        <v>18</v>
      </c>
      <c r="C49" s="29" t="s">
        <v>95</v>
      </c>
      <c r="D49" s="4" t="s">
        <v>96</v>
      </c>
      <c r="E49" s="25">
        <v>272.74</v>
      </c>
      <c r="F49" s="25">
        <v>54.55</v>
      </c>
      <c r="G49" s="25">
        <v>327.29000000000002</v>
      </c>
    </row>
    <row r="50" spans="2:7" s="31" customFormat="1" ht="14.25" x14ac:dyDescent="0.2">
      <c r="B50" s="28" t="s">
        <v>18</v>
      </c>
      <c r="C50" s="29" t="s">
        <v>97</v>
      </c>
      <c r="D50" s="4" t="s">
        <v>98</v>
      </c>
      <c r="E50" s="25">
        <v>120</v>
      </c>
      <c r="F50" s="25">
        <v>24</v>
      </c>
      <c r="G50" s="25">
        <v>144</v>
      </c>
    </row>
    <row r="51" spans="2:7" s="31" customFormat="1" ht="14.25" x14ac:dyDescent="0.2">
      <c r="B51" s="28" t="s">
        <v>18</v>
      </c>
      <c r="C51" s="29" t="s">
        <v>99</v>
      </c>
      <c r="D51" s="4" t="s">
        <v>100</v>
      </c>
      <c r="E51" s="25">
        <v>65.039999999999992</v>
      </c>
      <c r="F51" s="25">
        <v>13.01</v>
      </c>
      <c r="G51" s="25">
        <v>78.05</v>
      </c>
    </row>
    <row r="52" spans="2:7" s="31" customFormat="1" ht="14.25" x14ac:dyDescent="0.2">
      <c r="B52" s="28" t="s">
        <v>21</v>
      </c>
      <c r="C52" s="29" t="s">
        <v>101</v>
      </c>
      <c r="D52" s="4" t="s">
        <v>102</v>
      </c>
      <c r="E52" s="25">
        <v>570</v>
      </c>
      <c r="F52" s="25">
        <v>114</v>
      </c>
      <c r="G52" s="25">
        <v>684</v>
      </c>
    </row>
    <row r="53" spans="2:7" s="31" customFormat="1" ht="14.25" x14ac:dyDescent="0.2">
      <c r="B53" s="28" t="s">
        <v>21</v>
      </c>
      <c r="C53" s="29" t="s">
        <v>103</v>
      </c>
      <c r="D53" s="4" t="s">
        <v>104</v>
      </c>
      <c r="E53" s="25">
        <v>33.33</v>
      </c>
      <c r="F53" s="25">
        <v>6.67</v>
      </c>
      <c r="G53" s="25">
        <v>40</v>
      </c>
    </row>
    <row r="54" spans="2:7" s="31" customFormat="1" ht="14.25" x14ac:dyDescent="0.2">
      <c r="B54" s="28" t="s">
        <v>21</v>
      </c>
      <c r="C54" s="29" t="s">
        <v>105</v>
      </c>
      <c r="D54" s="4" t="s">
        <v>106</v>
      </c>
      <c r="E54" s="25">
        <v>7</v>
      </c>
      <c r="F54" s="25">
        <v>1.4</v>
      </c>
      <c r="G54" s="25">
        <v>8.4</v>
      </c>
    </row>
    <row r="55" spans="2:7" s="31" customFormat="1" ht="14.25" x14ac:dyDescent="0.2">
      <c r="B55" s="28" t="s">
        <v>81</v>
      </c>
      <c r="C55" s="29" t="s">
        <v>82</v>
      </c>
      <c r="D55" s="4" t="s">
        <v>83</v>
      </c>
      <c r="E55" s="25">
        <v>160</v>
      </c>
      <c r="F55" s="25">
        <v>0</v>
      </c>
      <c r="G55" s="25">
        <v>160</v>
      </c>
    </row>
    <row r="56" spans="2:7" s="31" customFormat="1" ht="14.25" x14ac:dyDescent="0.2">
      <c r="B56" s="28" t="s">
        <v>20</v>
      </c>
      <c r="C56" s="29" t="s">
        <v>8</v>
      </c>
      <c r="D56" s="4" t="s">
        <v>109</v>
      </c>
      <c r="E56" s="25">
        <v>114.47999999999999</v>
      </c>
      <c r="F56" s="25">
        <v>22.9</v>
      </c>
      <c r="G56" s="25">
        <v>137.38</v>
      </c>
    </row>
    <row r="57" spans="2:7" s="31" customFormat="1" ht="14.25" x14ac:dyDescent="0.2">
      <c r="B57" s="28" t="s">
        <v>22</v>
      </c>
      <c r="C57" s="29" t="s">
        <v>8</v>
      </c>
      <c r="D57" s="4" t="s">
        <v>122</v>
      </c>
      <c r="E57" s="25">
        <v>0.44000000000000006</v>
      </c>
      <c r="F57" s="25">
        <v>0.09</v>
      </c>
      <c r="G57" s="25">
        <v>0.53</v>
      </c>
    </row>
    <row r="58" spans="2:7" s="31" customFormat="1" ht="14.25" x14ac:dyDescent="0.2">
      <c r="B58" s="28" t="s">
        <v>107</v>
      </c>
      <c r="C58" s="29" t="s">
        <v>8</v>
      </c>
      <c r="D58" s="4" t="s">
        <v>108</v>
      </c>
      <c r="E58" s="25">
        <v>58.33</v>
      </c>
      <c r="F58" s="25">
        <v>11.67</v>
      </c>
      <c r="G58" s="25">
        <v>70</v>
      </c>
    </row>
    <row r="59" spans="2:7" s="31" customFormat="1" ht="14.25" x14ac:dyDescent="0.2">
      <c r="B59" s="28" t="s">
        <v>111</v>
      </c>
      <c r="C59" s="29" t="s">
        <v>8</v>
      </c>
      <c r="D59" s="4" t="s">
        <v>9</v>
      </c>
      <c r="E59" s="25">
        <v>13.91</v>
      </c>
      <c r="F59" s="25">
        <v>2.78</v>
      </c>
      <c r="G59" s="25">
        <v>16.690000000000001</v>
      </c>
    </row>
    <row r="60" spans="2:7" s="31" customFormat="1" ht="14.25" x14ac:dyDescent="0.2">
      <c r="B60" s="28" t="s">
        <v>110</v>
      </c>
      <c r="C60" s="29" t="s">
        <v>8</v>
      </c>
      <c r="D60" s="4" t="s">
        <v>10</v>
      </c>
      <c r="E60" s="25">
        <v>23.17</v>
      </c>
      <c r="F60" s="25">
        <v>0</v>
      </c>
      <c r="G60" s="25">
        <v>23.17</v>
      </c>
    </row>
    <row r="61" spans="2:7" s="31" customFormat="1" ht="14.25" x14ac:dyDescent="0.2">
      <c r="B61" s="28" t="s">
        <v>112</v>
      </c>
      <c r="C61" s="29" t="s">
        <v>8</v>
      </c>
      <c r="D61" s="4" t="s">
        <v>13</v>
      </c>
      <c r="E61" s="25">
        <v>38.25</v>
      </c>
      <c r="F61" s="25">
        <v>7.65</v>
      </c>
      <c r="G61" s="25">
        <v>45.9</v>
      </c>
    </row>
    <row r="62" spans="2:7" s="31" customFormat="1" ht="14.25" x14ac:dyDescent="0.2">
      <c r="B62" s="28" t="s">
        <v>112</v>
      </c>
      <c r="C62" s="29" t="s">
        <v>8</v>
      </c>
      <c r="D62" s="4" t="s">
        <v>14</v>
      </c>
      <c r="E62" s="25">
        <v>27.75</v>
      </c>
      <c r="F62" s="25">
        <v>0</v>
      </c>
      <c r="G62" s="25">
        <v>27.75</v>
      </c>
    </row>
    <row r="63" spans="2:7" s="31" customFormat="1" ht="14.25" x14ac:dyDescent="0.2">
      <c r="B63" s="28" t="s">
        <v>113</v>
      </c>
      <c r="C63" s="29" t="s">
        <v>8</v>
      </c>
      <c r="D63" s="4" t="s">
        <v>11</v>
      </c>
      <c r="E63" s="25">
        <v>0.35</v>
      </c>
      <c r="F63" s="25">
        <v>6.9999999999999993E-2</v>
      </c>
      <c r="G63" s="25">
        <v>0.42</v>
      </c>
    </row>
    <row r="64" spans="2:7" s="31" customFormat="1" ht="14.25" x14ac:dyDescent="0.2">
      <c r="B64" s="28" t="s">
        <v>113</v>
      </c>
      <c r="C64" s="29" t="s">
        <v>8</v>
      </c>
      <c r="D64" s="4" t="s">
        <v>12</v>
      </c>
      <c r="E64" s="25">
        <v>10</v>
      </c>
      <c r="F64" s="25">
        <v>0</v>
      </c>
      <c r="G64" s="25">
        <v>10</v>
      </c>
    </row>
    <row r="65" spans="2:8" s="31" customFormat="1" ht="14.25" x14ac:dyDescent="0.2">
      <c r="B65" s="28" t="s">
        <v>114</v>
      </c>
      <c r="C65" s="29" t="s">
        <v>8</v>
      </c>
      <c r="D65" s="4" t="s">
        <v>15</v>
      </c>
      <c r="E65" s="25">
        <v>15.11</v>
      </c>
      <c r="F65" s="25">
        <v>3.02</v>
      </c>
      <c r="G65" s="25">
        <v>18.13</v>
      </c>
    </row>
    <row r="66" spans="2:8" ht="14.25" x14ac:dyDescent="0.2">
      <c r="B66" s="28"/>
      <c r="C66" s="29"/>
      <c r="D66" s="4"/>
      <c r="E66" s="25"/>
      <c r="F66" s="25"/>
      <c r="G66" s="25"/>
    </row>
    <row r="67" spans="2:8" ht="15.75" thickBot="1" x14ac:dyDescent="0.3">
      <c r="B67" s="3"/>
      <c r="D67" s="2" t="s">
        <v>5</v>
      </c>
      <c r="E67" s="1">
        <f>SUM(E8:E66)</f>
        <v>34486.720000000008</v>
      </c>
      <c r="F67" s="1">
        <f>SUM(F8:F66)</f>
        <v>1757.7700000000002</v>
      </c>
      <c r="G67" s="1">
        <f>SUM(G8:G66)</f>
        <v>36244.489999999991</v>
      </c>
    </row>
    <row r="68" spans="2:8" ht="15" thickTop="1" x14ac:dyDescent="0.2">
      <c r="B68" s="28"/>
      <c r="C68" s="29"/>
      <c r="D68" s="4"/>
      <c r="E68" s="25"/>
      <c r="F68" s="25"/>
      <c r="G68" s="25"/>
    </row>
    <row r="69" spans="2:8" x14ac:dyDescent="0.2">
      <c r="B69" s="26"/>
      <c r="C69" s="26"/>
      <c r="D69" s="26"/>
      <c r="E69" s="27">
        <v>29917.579999999994</v>
      </c>
      <c r="F69" s="27">
        <v>1757.7700000000002</v>
      </c>
      <c r="G69" s="27">
        <v>31675.350000000002</v>
      </c>
    </row>
    <row r="70" spans="2:8" x14ac:dyDescent="0.2">
      <c r="B70" s="3"/>
      <c r="D70" s="20"/>
      <c r="E70" s="27">
        <v>4569.1399999999994</v>
      </c>
      <c r="F70" s="27">
        <v>0</v>
      </c>
      <c r="G70" s="27">
        <v>4569.1399999999994</v>
      </c>
    </row>
    <row r="71" spans="2:8" x14ac:dyDescent="0.2">
      <c r="B71" s="3"/>
      <c r="D71" s="20"/>
      <c r="E71" s="27"/>
      <c r="F71" s="27"/>
      <c r="G71" s="27"/>
    </row>
    <row r="72" spans="2:8" ht="14.25" x14ac:dyDescent="0.2">
      <c r="B72" s="3"/>
      <c r="D72" s="5"/>
      <c r="E72" s="5"/>
      <c r="F72" s="5"/>
      <c r="G72" s="5"/>
      <c r="H72" s="5"/>
    </row>
    <row r="73" spans="2:8" ht="14.25" x14ac:dyDescent="0.2">
      <c r="B73" s="3"/>
      <c r="C73" s="4"/>
      <c r="D73" s="5"/>
      <c r="E73" s="19">
        <f>SUM(E69:E70)</f>
        <v>34486.719999999994</v>
      </c>
      <c r="F73" s="19">
        <f>SUM(F69:F70)</f>
        <v>1757.7700000000002</v>
      </c>
      <c r="G73" s="19">
        <f>SUM(G69:G70)</f>
        <v>36244.490000000005</v>
      </c>
    </row>
    <row r="74" spans="2:8" ht="14.25" x14ac:dyDescent="0.2">
      <c r="B74" s="3"/>
      <c r="C74" s="4"/>
      <c r="D74" s="5"/>
      <c r="E74" s="16"/>
      <c r="F74" s="16"/>
      <c r="G74" s="16"/>
    </row>
    <row r="75" spans="2:8" ht="14.25" x14ac:dyDescent="0.2">
      <c r="B75" s="3"/>
      <c r="C75" s="4"/>
      <c r="D75" s="5"/>
      <c r="E75" s="16"/>
      <c r="F75" s="16"/>
      <c r="G75" s="16"/>
    </row>
    <row r="76" spans="2:8" ht="14.25" x14ac:dyDescent="0.2">
      <c r="B76" s="3"/>
      <c r="C76" s="4"/>
      <c r="E76" s="16"/>
      <c r="F76" s="16"/>
      <c r="G76" s="16"/>
    </row>
    <row r="77" spans="2:8" ht="14.25" x14ac:dyDescent="0.2">
      <c r="B77" s="3"/>
      <c r="C77" s="4"/>
      <c r="D77" s="4"/>
      <c r="E77" s="16"/>
      <c r="F77" s="16"/>
      <c r="G77" s="16"/>
    </row>
    <row r="78" spans="2:8" ht="14.25" x14ac:dyDescent="0.2">
      <c r="B78" s="3"/>
      <c r="C78" s="4"/>
      <c r="D78" s="5"/>
      <c r="E78" s="16"/>
      <c r="F78" s="16"/>
      <c r="G78" s="16"/>
    </row>
    <row r="79" spans="2:8" ht="14.25" x14ac:dyDescent="0.2">
      <c r="B79" s="3"/>
      <c r="C79" s="4"/>
      <c r="D79" s="5"/>
      <c r="E79" s="15"/>
      <c r="F79" s="15"/>
    </row>
    <row r="80" spans="2:8" ht="14.25" x14ac:dyDescent="0.2">
      <c r="B80" s="3"/>
      <c r="C80" s="4"/>
      <c r="D80" s="5"/>
      <c r="E80" s="15"/>
      <c r="F80" s="15"/>
    </row>
    <row r="81" spans="2:6" ht="14.25" x14ac:dyDescent="0.2">
      <c r="B81" s="3"/>
      <c r="C81" s="4"/>
      <c r="D81" s="5"/>
      <c r="E81" s="15"/>
      <c r="F81" s="15"/>
    </row>
    <row r="82" spans="2:6" ht="14.25" x14ac:dyDescent="0.2">
      <c r="B82" s="3"/>
      <c r="C82" s="4"/>
      <c r="D82" s="5"/>
      <c r="E82" s="15"/>
      <c r="F82" s="15"/>
    </row>
    <row r="83" spans="2:6" ht="14.25" x14ac:dyDescent="0.2">
      <c r="B83" s="3"/>
      <c r="C83" s="4"/>
      <c r="D83" s="5"/>
      <c r="E83" s="15"/>
      <c r="F83" s="15"/>
    </row>
    <row r="84" spans="2:6" ht="14.25" x14ac:dyDescent="0.2">
      <c r="B84" s="3"/>
      <c r="C84" s="4"/>
      <c r="D84" s="5"/>
      <c r="E84" s="15"/>
      <c r="F84" s="15"/>
    </row>
    <row r="85" spans="2:6" ht="14.25" x14ac:dyDescent="0.2">
      <c r="B85" s="3"/>
      <c r="C85" s="4"/>
      <c r="D85" s="5"/>
      <c r="E85" s="15"/>
      <c r="F85" s="15"/>
    </row>
    <row r="86" spans="2:6" ht="14.25" x14ac:dyDescent="0.2">
      <c r="B86" s="3"/>
      <c r="C86" s="4"/>
      <c r="D86" s="5"/>
      <c r="E86" s="15"/>
      <c r="F86" s="15"/>
    </row>
    <row r="87" spans="2:6" ht="14.25" x14ac:dyDescent="0.2">
      <c r="B87" s="3"/>
      <c r="C87" s="4"/>
      <c r="D87" s="5"/>
      <c r="E87" s="15"/>
      <c r="F87" s="15"/>
    </row>
    <row r="88" spans="2:6" ht="14.25" x14ac:dyDescent="0.2">
      <c r="B88" s="3"/>
      <c r="C88" s="4"/>
      <c r="E88" s="15"/>
      <c r="F88" s="15"/>
    </row>
    <row r="89" spans="2:6" x14ac:dyDescent="0.2">
      <c r="D89" s="22"/>
    </row>
    <row r="90" spans="2:6" x14ac:dyDescent="0.2">
      <c r="B90" s="21"/>
      <c r="C90" s="21"/>
      <c r="E90" s="23"/>
      <c r="F90" s="23"/>
    </row>
  </sheetData>
  <sortState ref="B56:J65">
    <sortCondition ref="B56:B65"/>
    <sortCondition ref="D56:D65"/>
  </sortState>
  <mergeCells count="2">
    <mergeCell ref="B1:G1"/>
    <mergeCell ref="B3:G3"/>
  </mergeCells>
  <printOptions horizontalCentered="1"/>
  <pageMargins left="0.53" right="0.35433070866141736" top="0.70866141732283472" bottom="0.55118110236220474" header="0.51181102362204722" footer="0.51181102362204722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2018 payments</vt:lpstr>
      <vt:lpstr>'January 2018 payments'!Print_Area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Finance</cp:lastModifiedBy>
  <cp:lastPrinted>2018-02-19T13:01:30Z</cp:lastPrinted>
  <dcterms:created xsi:type="dcterms:W3CDTF">2015-02-23T11:14:44Z</dcterms:created>
  <dcterms:modified xsi:type="dcterms:W3CDTF">2018-02-19T13:02:18Z</dcterms:modified>
</cp:coreProperties>
</file>