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jects\Desktop\"/>
    </mc:Choice>
  </mc:AlternateContent>
  <bookViews>
    <workbookView xWindow="0" yWindow="0" windowWidth="20490" windowHeight="7095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K34" i="1" l="1"/>
  <c r="I9" i="1" l="1"/>
  <c r="H34" i="1" l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</calcChain>
</file>

<file path=xl/comments1.xml><?xml version="1.0" encoding="utf-8"?>
<comments xmlns="http://schemas.openxmlformats.org/spreadsheetml/2006/main">
  <authors>
    <author>Microsoft Office User</author>
  </authors>
  <commentList>
    <comment ref="K11" authorId="0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As before, increase proposed from KF. </t>
        </r>
      </text>
    </comment>
    <comment ref="K15" authorId="0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yr4 £15,000</t>
        </r>
      </text>
    </comment>
  </commentList>
</comments>
</file>

<file path=xl/sharedStrings.xml><?xml version="1.0" encoding="utf-8"?>
<sst xmlns="http://schemas.openxmlformats.org/spreadsheetml/2006/main" count="118" uniqueCount="77">
  <si>
    <t>KENDAL TOWN COUNCIL</t>
  </si>
  <si>
    <t>2019/20 PROPOSED BUDGET</t>
  </si>
  <si>
    <t>ACTION PLAN BUDGET</t>
  </si>
  <si>
    <t>No</t>
  </si>
  <si>
    <t>Rank</t>
  </si>
  <si>
    <t>Budget Priority</t>
  </si>
  <si>
    <t>Priority Outcome</t>
  </si>
  <si>
    <t>Project</t>
  </si>
  <si>
    <t>Sponsor</t>
  </si>
  <si>
    <t>2019/20
£</t>
  </si>
  <si>
    <t>Cumulative</t>
  </si>
  <si>
    <t>Notes</t>
  </si>
  <si>
    <t>2020/21
£</t>
  </si>
  <si>
    <t>Proposed 2019/20 Items:</t>
  </si>
  <si>
    <t>Business Continuity</t>
  </si>
  <si>
    <t>Staff to undertake work programme</t>
  </si>
  <si>
    <t>Increase in Staffing Budget</t>
  </si>
  <si>
    <t>Management</t>
  </si>
  <si>
    <t xml:space="preserve">Town Centre Vibrancy </t>
  </si>
  <si>
    <t xml:space="preserve">Improve Kendal's Flood Resilience </t>
  </si>
  <si>
    <t>Kendal Community Emergency Planning support</t>
  </si>
  <si>
    <t>Green Space Enhancement</t>
  </si>
  <si>
    <t>Support Pollinator Project</t>
  </si>
  <si>
    <t>Continue support for Year 3</t>
  </si>
  <si>
    <t>KiB</t>
  </si>
  <si>
    <t>Support Kendal organisations with similar Town Centre Vibrancy and wider Kendal regeneration goals</t>
  </si>
  <si>
    <t>Funding support towards kendal Futures role</t>
  </si>
  <si>
    <t>Funding towards Kendal Futures projects in line with Action Plan - visit-kendal.co.uk development and promortion</t>
  </si>
  <si>
    <t>Funding towards Kendal Futures projects in line with Action Plan - Kendal destination promotion and advertising</t>
  </si>
  <si>
    <t>Funding towards Kendal Futures projects in line with Action Plan - Continuation of footfall counts into years 3 and 4</t>
  </si>
  <si>
    <t>Funding towards Kendal Futures projects in line with Action Plan - Replacement Kirkland banners</t>
  </si>
  <si>
    <t>Funding towards Kendal Futures projects in line with Action Plan - Smaller projects arising from the Kendal Vision process</t>
  </si>
  <si>
    <t>Promote Kendal to potential visitors and arrivals</t>
  </si>
  <si>
    <t xml:space="preserve">Continue Kendal Leaflet Series (including Group Travel if required) </t>
  </si>
  <si>
    <t>Sustainable Connectivity</t>
  </si>
  <si>
    <t>Regenerate Lancaster Canal</t>
  </si>
  <si>
    <t>Continued membership of LCRP</t>
  </si>
  <si>
    <t>Replace (and recycle) High Street Trees</t>
  </si>
  <si>
    <t>New trees for tree planters on Highgate/ Stricklandgate</t>
  </si>
  <si>
    <t>Improved Signage</t>
  </si>
  <si>
    <t>Yard signage enhancements</t>
  </si>
  <si>
    <t>E&amp;H</t>
  </si>
  <si>
    <t>Kendal Christmas Lights Display</t>
  </si>
  <si>
    <t>Annual Christmas trees in holders</t>
  </si>
  <si>
    <t>Xmas Lights</t>
  </si>
  <si>
    <t>Kendal Castle</t>
  </si>
  <si>
    <t>Improve Kendal Castle Directional Signage</t>
  </si>
  <si>
    <t>Playground and Parks Improvements</t>
  </si>
  <si>
    <t>SLDC led Fletcher Park fencing enhancements on Castle approach</t>
  </si>
  <si>
    <t>Support Play Area Improvements</t>
  </si>
  <si>
    <t>Trim Trail, Beck Community Centre (SLDC led)</t>
  </si>
  <si>
    <t>Cllr C Hogg - E&amp;H</t>
  </si>
  <si>
    <t>Internal KTC Project</t>
  </si>
  <si>
    <t>KiB Community Work</t>
  </si>
  <si>
    <t>Increase in KiB Committee Community Budget from £3K to £5K</t>
  </si>
  <si>
    <t>Audit Committee Grants</t>
  </si>
  <si>
    <t>Increase in Audit Committee Budget from £36K to £41K</t>
  </si>
  <si>
    <t>Audit</t>
  </si>
  <si>
    <t>Hallgarth Access</t>
  </si>
  <si>
    <t>Hallgarth Play Area - new gates to improve access (SLDC led)</t>
  </si>
  <si>
    <t>Hallgarth Equipment</t>
  </si>
  <si>
    <t>Youth Activity Equipment (community group led)</t>
  </si>
  <si>
    <t>E&amp;H (tbc)</t>
  </si>
  <si>
    <t>Nobles Rest</t>
  </si>
  <si>
    <t>Nobles Rest Entrance Improvement (Kendal Civic Society led)</t>
  </si>
  <si>
    <t>Green Wall Project</t>
  </si>
  <si>
    <t>Green Wall maintenance</t>
  </si>
  <si>
    <t>Positively utilise Kendal's railway station</t>
  </si>
  <si>
    <t>Improve visibility &amp; environs of Kendal Railway Station</t>
  </si>
  <si>
    <t>Total</t>
  </si>
  <si>
    <t>Carbon Neutrality</t>
  </si>
  <si>
    <t>Base Budget + tax base increase + funds no longer required for Action Plan projects</t>
  </si>
  <si>
    <t>3% increase in Band D Tax</t>
  </si>
  <si>
    <t>CIL Reserve</t>
  </si>
  <si>
    <t>5% increase in Band D Tax</t>
  </si>
  <si>
    <t>7.9% increase in Band D Tax</t>
  </si>
  <si>
    <t>Scoping working towards Kendal becoming carbon neutral.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</si>
</sst>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color theme="1"/>
      <name val="Arial"/>
      <family val="2"/>
    </font>
    <font>
      <b/>
      <sz val="10"/>
      <color indexed="81"/>
      <name val="Calibri"/>
      <family val="2"/>
    </font>
    <font>
      <sz val="10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/>
    <xf numFmtId="0" fontId="4" fillId="0" borderId="0" xfId="1" applyFont="1" applyFill="1" applyAlignment="1">
      <alignment horizontal="right" vertical="top"/>
    </xf>
    <xf numFmtId="0" fontId="1" fillId="0" borderId="0" xfId="1" applyFont="1"/>
    <xf numFmtId="0" fontId="5" fillId="0" borderId="0" xfId="1" applyFont="1" applyFill="1"/>
    <xf numFmtId="0" fontId="5" fillId="0" borderId="0" xfId="1" applyFont="1"/>
    <xf numFmtId="0" fontId="7" fillId="0" borderId="0" xfId="1" applyFont="1" applyFill="1"/>
    <xf numFmtId="0" fontId="9" fillId="0" borderId="13" xfId="1" applyFont="1" applyFill="1" applyBorder="1" applyAlignment="1">
      <alignment horizontal="center" vertical="center" wrapText="1"/>
    </xf>
    <xf numFmtId="0" fontId="7" fillId="0" borderId="0" xfId="1" applyFont="1"/>
    <xf numFmtId="0" fontId="9" fillId="0" borderId="18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7" fillId="0" borderId="21" xfId="1" applyFont="1" applyFill="1" applyBorder="1"/>
    <xf numFmtId="0" fontId="10" fillId="0" borderId="21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8" fillId="0" borderId="22" xfId="1" quotePrefix="1" applyFont="1" applyFill="1" applyBorder="1" applyAlignment="1">
      <alignment horizontal="center" vertical="center" wrapText="1"/>
    </xf>
    <xf numFmtId="0" fontId="9" fillId="0" borderId="22" xfId="1" quotePrefix="1" applyFont="1" applyFill="1" applyBorder="1" applyAlignment="1">
      <alignment horizontal="center" vertical="center" wrapText="1"/>
    </xf>
    <xf numFmtId="0" fontId="9" fillId="0" borderId="23" xfId="1" quotePrefix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left" vertical="center" wrapText="1"/>
    </xf>
    <xf numFmtId="0" fontId="8" fillId="0" borderId="21" xfId="1" applyFont="1" applyFill="1" applyBorder="1" applyAlignment="1">
      <alignment vertical="center" wrapText="1"/>
    </xf>
    <xf numFmtId="0" fontId="10" fillId="0" borderId="22" xfId="1" applyFont="1" applyFill="1" applyBorder="1" applyAlignment="1">
      <alignment vertical="center" wrapText="1"/>
    </xf>
    <xf numFmtId="164" fontId="11" fillId="0" borderId="22" xfId="2" applyNumberFormat="1" applyFont="1" applyFill="1" applyBorder="1" applyAlignment="1">
      <alignment horizontal="center" vertical="center"/>
    </xf>
    <xf numFmtId="164" fontId="12" fillId="0" borderId="22" xfId="2" applyNumberFormat="1" applyFont="1" applyFill="1" applyBorder="1" applyAlignment="1">
      <alignment horizontal="center" vertical="center"/>
    </xf>
    <xf numFmtId="164" fontId="12" fillId="0" borderId="23" xfId="2" applyNumberFormat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left" vertical="center" wrapText="1"/>
    </xf>
    <xf numFmtId="0" fontId="10" fillId="0" borderId="25" xfId="1" applyFont="1" applyFill="1" applyBorder="1" applyAlignment="1">
      <alignment vertical="center" wrapText="1"/>
    </xf>
    <xf numFmtId="164" fontId="11" fillId="0" borderId="25" xfId="2" applyNumberFormat="1" applyFont="1" applyFill="1" applyBorder="1" applyAlignment="1">
      <alignment horizontal="center" vertical="center"/>
    </xf>
    <xf numFmtId="164" fontId="12" fillId="0" borderId="22" xfId="2" applyNumberFormat="1" applyFont="1" applyFill="1" applyBorder="1" applyAlignment="1">
      <alignment horizontal="center" vertical="center" wrapText="1"/>
    </xf>
    <xf numFmtId="0" fontId="7" fillId="0" borderId="21" xfId="1" applyFont="1" applyBorder="1"/>
    <xf numFmtId="164" fontId="12" fillId="0" borderId="25" xfId="2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8" fillId="0" borderId="26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left" vertical="center" wrapText="1"/>
    </xf>
    <xf numFmtId="164" fontId="11" fillId="0" borderId="30" xfId="2" applyNumberFormat="1" applyFont="1" applyFill="1" applyBorder="1" applyAlignment="1">
      <alignment horizontal="center" vertical="center"/>
    </xf>
    <xf numFmtId="164" fontId="11" fillId="0" borderId="31" xfId="2" applyNumberFormat="1" applyFont="1" applyFill="1" applyBorder="1" applyAlignment="1">
      <alignment horizontal="center" vertical="center"/>
    </xf>
    <xf numFmtId="164" fontId="11" fillId="0" borderId="32" xfId="2" applyNumberFormat="1" applyFont="1" applyFill="1" applyBorder="1" applyAlignment="1">
      <alignment horizontal="center" vertical="center"/>
    </xf>
    <xf numFmtId="0" fontId="13" fillId="0" borderId="0" xfId="1" applyFont="1"/>
    <xf numFmtId="0" fontId="7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horizontal="center" vertical="center"/>
    </xf>
    <xf numFmtId="164" fontId="12" fillId="0" borderId="21" xfId="2" applyNumberFormat="1" applyFont="1" applyFill="1" applyBorder="1" applyAlignment="1">
      <alignment horizontal="center" vertical="center"/>
    </xf>
    <xf numFmtId="164" fontId="11" fillId="0" borderId="21" xfId="2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14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left" vertical="center"/>
    </xf>
    <xf numFmtId="0" fontId="8" fillId="0" borderId="24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 wrapText="1"/>
    </xf>
    <xf numFmtId="0" fontId="8" fillId="0" borderId="27" xfId="1" applyFont="1" applyFill="1" applyBorder="1" applyAlignment="1">
      <alignment horizontal="left" vertical="center" wrapText="1"/>
    </xf>
    <xf numFmtId="0" fontId="8" fillId="0" borderId="2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left" vertical="center" wrapText="1"/>
    </xf>
    <xf numFmtId="0" fontId="8" fillId="0" borderId="17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</cellXfs>
  <cellStyles count="3">
    <cellStyle name="Comma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Q59"/>
  <sheetViews>
    <sheetView tabSelected="1" topLeftCell="C27" zoomScaleNormal="100" workbookViewId="0">
      <selection activeCell="E24" sqref="E24"/>
    </sheetView>
  </sheetViews>
  <sheetFormatPr defaultColWidth="10" defaultRowHeight="18" x14ac:dyDescent="0.25"/>
  <cols>
    <col min="1" max="1" width="3.25" style="5" customWidth="1"/>
    <col min="2" max="3" width="7.875" style="1" customWidth="1"/>
    <col min="4" max="4" width="39.875" style="35" customWidth="1"/>
    <col min="5" max="5" width="67.625" style="43" customWidth="1"/>
    <col min="6" max="6" width="82.125" style="44" customWidth="1"/>
    <col min="7" max="7" width="29.25" style="44" customWidth="1"/>
    <col min="8" max="9" width="20.375" style="45" customWidth="1"/>
    <col min="10" max="10" width="31.375" style="45" customWidth="1"/>
    <col min="11" max="11" width="20.375" style="45" customWidth="1"/>
    <col min="12" max="95" width="10" style="5"/>
    <col min="96" max="16384" width="10" style="7"/>
  </cols>
  <sheetData>
    <row r="1" spans="1:95" ht="32.25" customHeight="1" thickBot="1" x14ac:dyDescent="0.25">
      <c r="A1" s="1"/>
      <c r="B1" s="2"/>
      <c r="C1" s="3"/>
      <c r="D1" s="4"/>
      <c r="E1" s="4"/>
      <c r="F1" s="3"/>
      <c r="G1" s="3"/>
      <c r="H1" s="5"/>
      <c r="I1" s="5"/>
      <c r="J1" s="5"/>
      <c r="K1" s="6"/>
    </row>
    <row r="2" spans="1:95" s="9" customFormat="1" ht="36.75" customHeight="1" x14ac:dyDescent="0.3">
      <c r="A2" s="8"/>
      <c r="B2" s="56" t="s">
        <v>0</v>
      </c>
      <c r="C2" s="57"/>
      <c r="D2" s="57"/>
      <c r="E2" s="57"/>
      <c r="F2" s="57"/>
      <c r="G2" s="57"/>
      <c r="H2" s="57"/>
      <c r="I2" s="57"/>
      <c r="J2" s="57"/>
      <c r="K2" s="5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</row>
    <row r="3" spans="1:95" s="9" customFormat="1" ht="31.5" customHeight="1" x14ac:dyDescent="0.3">
      <c r="A3" s="8"/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</row>
    <row r="4" spans="1:95" s="9" customFormat="1" ht="36.75" customHeight="1" x14ac:dyDescent="0.3">
      <c r="A4" s="8"/>
      <c r="B4" s="62" t="s">
        <v>2</v>
      </c>
      <c r="C4" s="63"/>
      <c r="D4" s="63"/>
      <c r="E4" s="63"/>
      <c r="F4" s="63"/>
      <c r="G4" s="63"/>
      <c r="H4" s="63"/>
      <c r="I4" s="63"/>
      <c r="J4" s="63"/>
      <c r="K4" s="64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</row>
    <row r="5" spans="1:95" s="12" customFormat="1" ht="33" customHeight="1" thickBot="1" x14ac:dyDescent="0.25">
      <c r="A5" s="10"/>
      <c r="B5" s="65" t="s">
        <v>3</v>
      </c>
      <c r="C5" s="67" t="s">
        <v>4</v>
      </c>
      <c r="D5" s="69" t="s">
        <v>5</v>
      </c>
      <c r="E5" s="69" t="s">
        <v>6</v>
      </c>
      <c r="F5" s="69" t="s">
        <v>7</v>
      </c>
      <c r="G5" s="69" t="s">
        <v>8</v>
      </c>
      <c r="H5" s="71" t="s">
        <v>9</v>
      </c>
      <c r="I5" s="11" t="s">
        <v>10</v>
      </c>
      <c r="J5" s="11" t="s">
        <v>11</v>
      </c>
      <c r="K5" s="49" t="s">
        <v>12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  <row r="6" spans="1:95" s="12" customFormat="1" ht="30" customHeight="1" x14ac:dyDescent="0.2">
      <c r="A6" s="10"/>
      <c r="B6" s="66"/>
      <c r="C6" s="68"/>
      <c r="D6" s="70"/>
      <c r="E6" s="70"/>
      <c r="F6" s="70"/>
      <c r="G6" s="70"/>
      <c r="H6" s="72"/>
      <c r="I6" s="13"/>
      <c r="J6" s="13"/>
      <c r="K6" s="5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s="12" customFormat="1" ht="15.75" customHeight="1" x14ac:dyDescent="0.2">
      <c r="A7" s="10"/>
      <c r="B7" s="14"/>
      <c r="C7" s="15"/>
      <c r="D7" s="16"/>
      <c r="E7" s="17"/>
      <c r="F7" s="17"/>
      <c r="G7" s="18"/>
      <c r="H7" s="19"/>
      <c r="I7" s="20"/>
      <c r="J7" s="20"/>
      <c r="K7" s="2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s="12" customFormat="1" ht="35.25" hidden="1" customHeight="1" x14ac:dyDescent="0.2">
      <c r="A8" s="10"/>
      <c r="B8" s="14"/>
      <c r="C8" s="15"/>
      <c r="D8" s="51" t="s">
        <v>13</v>
      </c>
      <c r="E8" s="52"/>
      <c r="F8" s="17"/>
      <c r="G8" s="18"/>
      <c r="H8" s="19"/>
      <c r="I8" s="20"/>
      <c r="J8" s="20"/>
      <c r="K8" s="21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s="12" customFormat="1" ht="45" customHeight="1" x14ac:dyDescent="0.2">
      <c r="A9" s="10"/>
      <c r="B9" s="22">
        <v>1</v>
      </c>
      <c r="C9" s="22">
        <v>1</v>
      </c>
      <c r="D9" s="23" t="s">
        <v>14</v>
      </c>
      <c r="E9" s="24" t="s">
        <v>15</v>
      </c>
      <c r="F9" s="24" t="s">
        <v>16</v>
      </c>
      <c r="G9" s="25" t="s">
        <v>17</v>
      </c>
      <c r="H9" s="26">
        <v>20000</v>
      </c>
      <c r="I9" s="26">
        <f>H9</f>
        <v>20000</v>
      </c>
      <c r="J9" s="27"/>
      <c r="K9" s="28">
        <v>20000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s="12" customFormat="1" ht="45" customHeight="1" x14ac:dyDescent="0.2">
      <c r="A10" s="10"/>
      <c r="B10" s="22">
        <v>2</v>
      </c>
      <c r="C10" s="22">
        <v>2</v>
      </c>
      <c r="D10" s="23" t="s">
        <v>18</v>
      </c>
      <c r="E10" s="24" t="s">
        <v>19</v>
      </c>
      <c r="F10" s="23" t="s">
        <v>20</v>
      </c>
      <c r="G10" s="29" t="s">
        <v>17</v>
      </c>
      <c r="H10" s="26">
        <v>5000</v>
      </c>
      <c r="I10" s="26">
        <f t="shared" ref="I10:I30" si="0">H10+I9</f>
        <v>25000</v>
      </c>
      <c r="J10" s="27"/>
      <c r="K10" s="28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s="12" customFormat="1" ht="57" customHeight="1" x14ac:dyDescent="0.2">
      <c r="A11" s="10"/>
      <c r="B11" s="22">
        <v>3</v>
      </c>
      <c r="C11" s="22">
        <v>3</v>
      </c>
      <c r="D11" s="23" t="s">
        <v>21</v>
      </c>
      <c r="E11" s="24" t="s">
        <v>22</v>
      </c>
      <c r="F11" s="23" t="s">
        <v>23</v>
      </c>
      <c r="G11" s="29" t="s">
        <v>24</v>
      </c>
      <c r="H11" s="26">
        <v>1900</v>
      </c>
      <c r="I11" s="26">
        <f t="shared" si="0"/>
        <v>26900</v>
      </c>
      <c r="J11" s="27"/>
      <c r="K11" s="28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s="12" customFormat="1" ht="68.25" customHeight="1" x14ac:dyDescent="0.2">
      <c r="A12" s="10"/>
      <c r="B12" s="22">
        <v>4</v>
      </c>
      <c r="C12" s="22">
        <v>4</v>
      </c>
      <c r="D12" s="23" t="s">
        <v>18</v>
      </c>
      <c r="E12" s="24" t="s">
        <v>25</v>
      </c>
      <c r="F12" s="23" t="s">
        <v>26</v>
      </c>
      <c r="G12" s="29" t="s">
        <v>17</v>
      </c>
      <c r="H12" s="26">
        <v>8500</v>
      </c>
      <c r="I12" s="26">
        <f t="shared" si="0"/>
        <v>35400</v>
      </c>
      <c r="J12" s="27"/>
      <c r="K12" s="28">
        <v>8500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s="12" customFormat="1" ht="52.5" customHeight="1" x14ac:dyDescent="0.2">
      <c r="A13" s="10"/>
      <c r="B13" s="22">
        <v>5</v>
      </c>
      <c r="C13" s="22">
        <v>5</v>
      </c>
      <c r="D13" s="23" t="s">
        <v>18</v>
      </c>
      <c r="E13" s="24" t="s">
        <v>25</v>
      </c>
      <c r="F13" s="23" t="s">
        <v>27</v>
      </c>
      <c r="G13" s="29" t="s">
        <v>17</v>
      </c>
      <c r="H13" s="26">
        <v>4000</v>
      </c>
      <c r="I13" s="26">
        <f t="shared" si="0"/>
        <v>39400</v>
      </c>
      <c r="J13" s="27"/>
      <c r="K13" s="28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s="12" customFormat="1" ht="57.75" customHeight="1" x14ac:dyDescent="0.2">
      <c r="A14" s="10"/>
      <c r="B14" s="22">
        <v>6</v>
      </c>
      <c r="C14" s="22">
        <v>5</v>
      </c>
      <c r="D14" s="23" t="s">
        <v>18</v>
      </c>
      <c r="E14" s="24" t="s">
        <v>25</v>
      </c>
      <c r="F14" s="24" t="s">
        <v>28</v>
      </c>
      <c r="G14" s="30" t="s">
        <v>17</v>
      </c>
      <c r="H14" s="31">
        <v>1000</v>
      </c>
      <c r="I14" s="26">
        <f t="shared" si="0"/>
        <v>40400</v>
      </c>
      <c r="J14" s="27"/>
      <c r="K14" s="28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s="12" customFormat="1" ht="57" customHeight="1" x14ac:dyDescent="0.2">
      <c r="A15" s="10"/>
      <c r="B15" s="22">
        <v>7</v>
      </c>
      <c r="C15" s="22">
        <v>5</v>
      </c>
      <c r="D15" s="23" t="s">
        <v>18</v>
      </c>
      <c r="E15" s="24" t="s">
        <v>25</v>
      </c>
      <c r="F15" s="24" t="s">
        <v>29</v>
      </c>
      <c r="G15" s="29" t="s">
        <v>17</v>
      </c>
      <c r="H15" s="26">
        <v>1000</v>
      </c>
      <c r="I15" s="26">
        <f t="shared" si="0"/>
        <v>41400</v>
      </c>
      <c r="J15" s="27"/>
      <c r="K15" s="2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95" s="12" customFormat="1" ht="46.5" customHeight="1" x14ac:dyDescent="0.2">
      <c r="A16" s="10"/>
      <c r="B16" s="22">
        <v>8</v>
      </c>
      <c r="C16" s="22">
        <v>5</v>
      </c>
      <c r="D16" s="23" t="s">
        <v>18</v>
      </c>
      <c r="E16" s="24" t="s">
        <v>25</v>
      </c>
      <c r="F16" s="24" t="s">
        <v>30</v>
      </c>
      <c r="G16" s="29" t="s">
        <v>17</v>
      </c>
      <c r="H16" s="26">
        <v>1500</v>
      </c>
      <c r="I16" s="26">
        <f t="shared" si="0"/>
        <v>42900</v>
      </c>
      <c r="J16" s="33"/>
      <c r="K16" s="28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</row>
    <row r="17" spans="1:95" s="12" customFormat="1" ht="48" customHeight="1" x14ac:dyDescent="0.2">
      <c r="A17" s="10"/>
      <c r="B17" s="22">
        <v>9</v>
      </c>
      <c r="C17" s="22">
        <v>6</v>
      </c>
      <c r="D17" s="23" t="s">
        <v>18</v>
      </c>
      <c r="E17" s="24" t="s">
        <v>32</v>
      </c>
      <c r="F17" s="23" t="s">
        <v>33</v>
      </c>
      <c r="G17" s="29" t="s">
        <v>17</v>
      </c>
      <c r="H17" s="26">
        <v>2500</v>
      </c>
      <c r="I17" s="26">
        <f t="shared" si="0"/>
        <v>45400</v>
      </c>
      <c r="J17" s="27"/>
      <c r="K17" s="28">
        <v>2500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s="12" customFormat="1" ht="33.75" customHeight="1" x14ac:dyDescent="0.2">
      <c r="A18" s="10"/>
      <c r="B18" s="22">
        <v>10</v>
      </c>
      <c r="C18" s="22">
        <v>7</v>
      </c>
      <c r="D18" s="23" t="s">
        <v>34</v>
      </c>
      <c r="E18" s="24" t="s">
        <v>35</v>
      </c>
      <c r="F18" s="23" t="s">
        <v>36</v>
      </c>
      <c r="G18" s="29" t="s">
        <v>17</v>
      </c>
      <c r="H18" s="26">
        <v>250</v>
      </c>
      <c r="I18" s="26">
        <f t="shared" si="0"/>
        <v>45650</v>
      </c>
      <c r="J18" s="27"/>
      <c r="K18" s="28">
        <v>250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s="12" customFormat="1" ht="49.5" customHeight="1" x14ac:dyDescent="0.2">
      <c r="A19" s="10"/>
      <c r="B19" s="22">
        <v>11</v>
      </c>
      <c r="C19" s="22">
        <v>8</v>
      </c>
      <c r="D19" s="23" t="s">
        <v>18</v>
      </c>
      <c r="E19" s="24" t="s">
        <v>37</v>
      </c>
      <c r="F19" s="24" t="s">
        <v>38</v>
      </c>
      <c r="G19" s="25" t="s">
        <v>24</v>
      </c>
      <c r="H19" s="26">
        <v>4000</v>
      </c>
      <c r="I19" s="26">
        <f t="shared" si="0"/>
        <v>49650</v>
      </c>
      <c r="J19" s="33"/>
      <c r="K19" s="28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s="12" customFormat="1" ht="70.5" customHeight="1" x14ac:dyDescent="0.2">
      <c r="A20" s="10"/>
      <c r="B20" s="22">
        <v>12</v>
      </c>
      <c r="C20" s="22">
        <v>9</v>
      </c>
      <c r="D20" s="23" t="s">
        <v>18</v>
      </c>
      <c r="E20" s="24" t="s">
        <v>39</v>
      </c>
      <c r="F20" s="24" t="s">
        <v>40</v>
      </c>
      <c r="G20" s="30" t="s">
        <v>41</v>
      </c>
      <c r="H20" s="31">
        <v>5000</v>
      </c>
      <c r="I20" s="26">
        <f t="shared" si="0"/>
        <v>54650</v>
      </c>
      <c r="J20" s="32" t="s">
        <v>71</v>
      </c>
      <c r="K20" s="28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s="12" customFormat="1" ht="42.95" customHeight="1" x14ac:dyDescent="0.2">
      <c r="A21" s="10"/>
      <c r="B21" s="22">
        <v>13</v>
      </c>
      <c r="C21" s="22">
        <v>10</v>
      </c>
      <c r="D21" s="23" t="s">
        <v>18</v>
      </c>
      <c r="E21" s="24" t="s">
        <v>42</v>
      </c>
      <c r="F21" s="24" t="s">
        <v>43</v>
      </c>
      <c r="G21" s="30" t="s">
        <v>44</v>
      </c>
      <c r="H21" s="31">
        <v>3000</v>
      </c>
      <c r="I21" s="26">
        <f t="shared" si="0"/>
        <v>57650</v>
      </c>
      <c r="J21" s="27"/>
      <c r="K21" s="28">
        <v>3000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</row>
    <row r="22" spans="1:95" s="12" customFormat="1" ht="42.95" customHeight="1" x14ac:dyDescent="0.2">
      <c r="A22" s="10"/>
      <c r="B22" s="22">
        <v>14</v>
      </c>
      <c r="C22" s="22">
        <v>11</v>
      </c>
      <c r="D22" s="23" t="s">
        <v>21</v>
      </c>
      <c r="E22" s="24" t="s">
        <v>45</v>
      </c>
      <c r="F22" s="24" t="s">
        <v>46</v>
      </c>
      <c r="G22" s="30" t="s">
        <v>41</v>
      </c>
      <c r="H22" s="31">
        <v>5000</v>
      </c>
      <c r="I22" s="26">
        <f t="shared" si="0"/>
        <v>62650</v>
      </c>
      <c r="J22" s="27"/>
      <c r="K22" s="28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</row>
    <row r="23" spans="1:95" s="12" customFormat="1" ht="42.95" customHeight="1" x14ac:dyDescent="0.2">
      <c r="A23" s="10"/>
      <c r="B23" s="22">
        <v>15</v>
      </c>
      <c r="C23" s="22">
        <v>12</v>
      </c>
      <c r="D23" s="23" t="s">
        <v>21</v>
      </c>
      <c r="E23" s="24" t="s">
        <v>47</v>
      </c>
      <c r="F23" s="24" t="s">
        <v>48</v>
      </c>
      <c r="G23" s="30" t="s">
        <v>41</v>
      </c>
      <c r="H23" s="31">
        <v>2000</v>
      </c>
      <c r="I23" s="26">
        <f t="shared" si="0"/>
        <v>64650</v>
      </c>
      <c r="J23" s="27" t="s">
        <v>72</v>
      </c>
      <c r="K23" s="28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</row>
    <row r="24" spans="1:95" s="12" customFormat="1" ht="42.95" customHeight="1" x14ac:dyDescent="0.2">
      <c r="A24" s="10"/>
      <c r="B24" s="22">
        <v>16</v>
      </c>
      <c r="C24" s="22">
        <v>13</v>
      </c>
      <c r="D24" s="23" t="s">
        <v>21</v>
      </c>
      <c r="E24" s="24" t="s">
        <v>49</v>
      </c>
      <c r="F24" s="24" t="s">
        <v>50</v>
      </c>
      <c r="G24" s="30" t="s">
        <v>51</v>
      </c>
      <c r="H24" s="31">
        <v>5000</v>
      </c>
      <c r="I24" s="26">
        <f t="shared" si="0"/>
        <v>69650</v>
      </c>
      <c r="J24" s="27"/>
      <c r="K24" s="28">
        <v>5000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</row>
    <row r="25" spans="1:95" s="12" customFormat="1" ht="42.95" customHeight="1" x14ac:dyDescent="0.2">
      <c r="A25" s="10"/>
      <c r="B25" s="22">
        <v>17</v>
      </c>
      <c r="C25" s="22">
        <v>14</v>
      </c>
      <c r="D25" s="23" t="s">
        <v>52</v>
      </c>
      <c r="E25" s="24" t="s">
        <v>53</v>
      </c>
      <c r="F25" s="24" t="s">
        <v>54</v>
      </c>
      <c r="G25" s="30" t="s">
        <v>24</v>
      </c>
      <c r="H25" s="31">
        <v>2000</v>
      </c>
      <c r="I25" s="26">
        <f t="shared" si="0"/>
        <v>71650</v>
      </c>
      <c r="J25" s="32"/>
      <c r="K25" s="28">
        <v>2000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</row>
    <row r="26" spans="1:95" s="12" customFormat="1" ht="42.95" customHeight="1" x14ac:dyDescent="0.2">
      <c r="A26" s="10"/>
      <c r="B26" s="22">
        <v>18</v>
      </c>
      <c r="C26" s="22">
        <v>15</v>
      </c>
      <c r="D26" s="23" t="s">
        <v>52</v>
      </c>
      <c r="E26" s="24" t="s">
        <v>55</v>
      </c>
      <c r="F26" s="24" t="s">
        <v>56</v>
      </c>
      <c r="G26" s="30" t="s">
        <v>57</v>
      </c>
      <c r="H26" s="31">
        <v>5000</v>
      </c>
      <c r="I26" s="26">
        <f t="shared" si="0"/>
        <v>76650</v>
      </c>
      <c r="J26" s="33"/>
      <c r="K26" s="28">
        <v>5000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</row>
    <row r="27" spans="1:95" s="12" customFormat="1" ht="42.95" customHeight="1" x14ac:dyDescent="0.2">
      <c r="A27" s="10"/>
      <c r="B27" s="22">
        <v>19</v>
      </c>
      <c r="C27" s="22">
        <v>16</v>
      </c>
      <c r="D27" s="23" t="s">
        <v>21</v>
      </c>
      <c r="E27" s="24" t="s">
        <v>58</v>
      </c>
      <c r="F27" s="24" t="s">
        <v>59</v>
      </c>
      <c r="G27" s="30" t="s">
        <v>41</v>
      </c>
      <c r="H27" s="31">
        <v>3000</v>
      </c>
      <c r="I27" s="26">
        <f t="shared" si="0"/>
        <v>79650</v>
      </c>
      <c r="J27" s="27" t="s">
        <v>73</v>
      </c>
      <c r="K27" s="28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</row>
    <row r="28" spans="1:95" s="12" customFormat="1" ht="42.95" customHeight="1" x14ac:dyDescent="0.2">
      <c r="A28" s="10"/>
      <c r="B28" s="22">
        <v>20</v>
      </c>
      <c r="C28" s="22">
        <v>17</v>
      </c>
      <c r="D28" s="23" t="s">
        <v>21</v>
      </c>
      <c r="E28" s="24" t="s">
        <v>60</v>
      </c>
      <c r="F28" s="24" t="s">
        <v>61</v>
      </c>
      <c r="G28" s="30" t="s">
        <v>62</v>
      </c>
      <c r="H28" s="31">
        <v>6993</v>
      </c>
      <c r="I28" s="26">
        <f t="shared" si="0"/>
        <v>86643</v>
      </c>
      <c r="J28" s="27" t="s">
        <v>74</v>
      </c>
      <c r="K28" s="28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</row>
    <row r="29" spans="1:95" s="12" customFormat="1" ht="42.95" customHeight="1" x14ac:dyDescent="0.2">
      <c r="A29" s="10"/>
      <c r="B29" s="22">
        <v>21</v>
      </c>
      <c r="C29" s="22">
        <v>18</v>
      </c>
      <c r="D29" s="23" t="s">
        <v>21</v>
      </c>
      <c r="E29" s="24" t="s">
        <v>63</v>
      </c>
      <c r="F29" s="24" t="s">
        <v>64</v>
      </c>
      <c r="G29" s="30" t="s">
        <v>41</v>
      </c>
      <c r="H29" s="31">
        <v>5000</v>
      </c>
      <c r="I29" s="26">
        <f t="shared" si="0"/>
        <v>91643</v>
      </c>
      <c r="K29" s="46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</row>
    <row r="30" spans="1:95" s="12" customFormat="1" ht="42.95" customHeight="1" x14ac:dyDescent="0.25">
      <c r="A30" s="10"/>
      <c r="B30" s="22">
        <v>22</v>
      </c>
      <c r="C30" s="22"/>
      <c r="D30" s="23"/>
      <c r="E30" s="24" t="s">
        <v>70</v>
      </c>
      <c r="F30" s="48" t="s">
        <v>76</v>
      </c>
      <c r="G30" s="30"/>
      <c r="H30" s="31">
        <v>5000</v>
      </c>
      <c r="I30" s="26">
        <f t="shared" si="0"/>
        <v>96643</v>
      </c>
      <c r="J30" s="27" t="s">
        <v>75</v>
      </c>
      <c r="K30" s="27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</row>
    <row r="31" spans="1:95" s="12" customFormat="1" ht="42.95" customHeight="1" x14ac:dyDescent="0.2">
      <c r="A31" s="10"/>
      <c r="B31" s="22">
        <v>23</v>
      </c>
      <c r="C31" s="22">
        <v>19</v>
      </c>
      <c r="D31" s="23" t="s">
        <v>21</v>
      </c>
      <c r="E31" s="24" t="s">
        <v>65</v>
      </c>
      <c r="F31" s="24" t="s">
        <v>66</v>
      </c>
      <c r="G31" s="30" t="s">
        <v>41</v>
      </c>
      <c r="H31" s="31"/>
      <c r="I31" s="31"/>
      <c r="J31" s="34"/>
      <c r="K31" s="28">
        <v>1000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</row>
    <row r="32" spans="1:95" s="12" customFormat="1" ht="42.95" customHeight="1" x14ac:dyDescent="0.2">
      <c r="A32" s="10"/>
      <c r="B32" s="22">
        <v>24</v>
      </c>
      <c r="C32" s="22">
        <v>20</v>
      </c>
      <c r="D32" s="23" t="s">
        <v>34</v>
      </c>
      <c r="E32" s="24" t="s">
        <v>67</v>
      </c>
      <c r="F32" s="24" t="s">
        <v>68</v>
      </c>
      <c r="G32" s="30" t="s">
        <v>41</v>
      </c>
      <c r="H32" s="31"/>
      <c r="I32" s="31"/>
      <c r="J32" s="34"/>
      <c r="K32" s="28">
        <v>5000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</row>
    <row r="33" spans="1:95" s="12" customFormat="1" ht="42.95" customHeight="1" thickBot="1" x14ac:dyDescent="0.25">
      <c r="A33" s="10"/>
      <c r="B33" s="22">
        <v>25</v>
      </c>
      <c r="C33" s="22">
        <v>5</v>
      </c>
      <c r="D33" s="23" t="s">
        <v>18</v>
      </c>
      <c r="E33" s="24" t="s">
        <v>25</v>
      </c>
      <c r="F33" s="24" t="s">
        <v>31</v>
      </c>
      <c r="G33" s="29" t="s">
        <v>17</v>
      </c>
      <c r="H33" s="33"/>
      <c r="I33" s="33"/>
      <c r="J33" s="46"/>
      <c r="K33" s="47">
        <v>2500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</row>
    <row r="34" spans="1:95" s="42" customFormat="1" ht="45" customHeight="1" thickBot="1" x14ac:dyDescent="0.3">
      <c r="A34" s="35"/>
      <c r="B34" s="36"/>
      <c r="C34" s="37"/>
      <c r="D34" s="53" t="s">
        <v>69</v>
      </c>
      <c r="E34" s="54"/>
      <c r="F34" s="55"/>
      <c r="G34" s="38"/>
      <c r="H34" s="39">
        <f>SUM(H9:H32)</f>
        <v>96643</v>
      </c>
      <c r="I34" s="40"/>
      <c r="J34" s="40"/>
      <c r="K34" s="41">
        <f>SUM(K9:K33)</f>
        <v>54750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</row>
    <row r="49" spans="1:95" ht="14.25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</row>
    <row r="50" spans="1:95" ht="14.25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</row>
    <row r="51" spans="1:95" ht="14.25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</row>
    <row r="52" spans="1:95" ht="14.25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</row>
    <row r="53" spans="1:95" ht="14.25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</row>
    <row r="54" spans="1:95" ht="14.25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</row>
    <row r="55" spans="1:95" ht="14.25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</row>
    <row r="56" spans="1:95" ht="14.25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</row>
    <row r="57" spans="1:95" ht="14.25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</row>
    <row r="58" spans="1:95" ht="14.25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</row>
    <row r="59" spans="1:95" ht="14.25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</row>
  </sheetData>
  <mergeCells count="13">
    <mergeCell ref="K5:K6"/>
    <mergeCell ref="D8:E8"/>
    <mergeCell ref="D34:F34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3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Projects</cp:lastModifiedBy>
  <cp:lastPrinted>2019-01-07T13:21:33Z</cp:lastPrinted>
  <dcterms:created xsi:type="dcterms:W3CDTF">2019-01-04T09:42:11Z</dcterms:created>
  <dcterms:modified xsi:type="dcterms:W3CDTF">2019-01-17T10:05:25Z</dcterms:modified>
</cp:coreProperties>
</file>